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HERMAL TABLES" sheetId="1" r:id="rId4"/>
  </sheets>
  <definedNames/>
  <calcPr/>
</workbook>
</file>

<file path=xl/sharedStrings.xml><?xml version="1.0" encoding="utf-8"?>
<sst xmlns="http://schemas.openxmlformats.org/spreadsheetml/2006/main" count="24" uniqueCount="17">
  <si>
    <t>V.1.0</t>
  </si>
  <si>
    <t>LONGBOARD® THERMAL EXPANSION AND CONTRACTION CALCULATOR</t>
  </si>
  <si>
    <t>IMPERIAL °C</t>
  </si>
  <si>
    <t>REGIONAL TEMPERATURE RANGE</t>
  </si>
  <si>
    <t>TOTAL MATERIAL LENGTH (FT)</t>
  </si>
  <si>
    <t>HIGH (°C)</t>
  </si>
  <si>
    <t>LOW (°C)</t>
  </si>
  <si>
    <t>TOTAL THERMAL MOVEMENT (INCH)</t>
  </si>
  <si>
    <t>TOTAL TEMPERATURE RANGE (°C)</t>
  </si>
  <si>
    <t>INSTALL TEMPERATURE (°C)</t>
  </si>
  <si>
    <t>EXPANSION ALLOWANCE (+INCH)</t>
  </si>
  <si>
    <t>CONTRACTION ALLOWANCE (-INCH)</t>
  </si>
  <si>
    <t>IMPERIAL °F</t>
  </si>
  <si>
    <t>HIGH (°F)</t>
  </si>
  <si>
    <t>LOW (°F)</t>
  </si>
  <si>
    <t>TOTAL TEMPERATURE RANGE (°F)</t>
  </si>
  <si>
    <t>INSTALL TEMPERATURE (°F)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</si>
</sst>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color theme="1"/>
      <name val="Arial"/>
    </font>
    <font>
      <sz val="6.0"/>
      <color theme="1"/>
      <name val="Arial"/>
    </font>
    <font>
      <b/>
      <sz val="12.0"/>
      <color rgb="FF2A6EBB"/>
      <name val="Arial"/>
    </font>
    <font>
      <b/>
      <sz val="11.0"/>
      <color rgb="FF4D4D4D"/>
      <name val="Arial"/>
    </font>
    <font>
      <b/>
      <color theme="1"/>
      <name val="Arial"/>
    </font>
    <font/>
    <font>
      <sz val="10.0"/>
      <color theme="1"/>
      <name val="Arial"/>
    </font>
    <font>
      <b/>
      <color theme="0"/>
      <name val="Arial"/>
    </font>
    <font>
      <sz val="8.0"/>
      <color theme="1"/>
      <name val="Arial"/>
    </font>
    <font>
      <sz val="8.0"/>
      <color theme="0"/>
      <name val="Arial"/>
    </font>
    <font>
      <color theme="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E5E5E5"/>
        <bgColor rgb="FFE5E5E5"/>
      </patternFill>
    </fill>
    <fill>
      <patternFill patternType="solid">
        <fgColor rgb="FF66BC29"/>
        <bgColor rgb="FF66BC29"/>
      </patternFill>
    </fill>
    <fill>
      <patternFill patternType="solid">
        <fgColor rgb="FF2A6EBB"/>
        <bgColor rgb="FF2A6EBB"/>
      </patternFill>
    </fill>
  </fills>
  <borders count="1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/>
    </xf>
    <xf borderId="3" fillId="0" fontId="2" numFmtId="0" xfId="0" applyAlignment="1" applyBorder="1" applyFont="1">
      <alignment horizontal="center" readingOrder="0"/>
    </xf>
    <xf borderId="4" fillId="0" fontId="1" numFmtId="0" xfId="0" applyAlignment="1" applyBorder="1" applyFont="1">
      <alignment horizontal="center"/>
    </xf>
    <xf borderId="0" fillId="0" fontId="3" numFmtId="0" xfId="0" applyAlignment="1" applyFont="1">
      <alignment horizontal="left" readingOrder="0"/>
    </xf>
    <xf borderId="5" fillId="0" fontId="1" numFmtId="0" xfId="0" applyAlignment="1" applyBorder="1" applyFont="1">
      <alignment horizontal="center"/>
    </xf>
    <xf borderId="0" fillId="2" fontId="4" numFmtId="0" xfId="0" applyAlignment="1" applyFill="1" applyFont="1">
      <alignment readingOrder="0"/>
    </xf>
    <xf borderId="6" fillId="0" fontId="5" numFmtId="0" xfId="0" applyAlignment="1" applyBorder="1" applyFont="1">
      <alignment horizontal="center" readingOrder="0"/>
    </xf>
    <xf borderId="7" fillId="0" fontId="6" numFmtId="0" xfId="0" applyBorder="1" applyFont="1"/>
    <xf borderId="8" fillId="0" fontId="5" numFmtId="0" xfId="0" applyAlignment="1" applyBorder="1" applyFont="1">
      <alignment horizontal="center" readingOrder="0"/>
    </xf>
    <xf borderId="8" fillId="3" fontId="7" numFmtId="0" xfId="0" applyAlignment="1" applyBorder="1" applyFill="1" applyFont="1">
      <alignment horizontal="center" readingOrder="0"/>
    </xf>
    <xf borderId="8" fillId="3" fontId="5" numFmtId="0" xfId="0" applyAlignment="1" applyBorder="1" applyFont="1">
      <alignment horizontal="center" readingOrder="0"/>
    </xf>
    <xf borderId="8" fillId="4" fontId="8" numFmtId="2" xfId="0" applyAlignment="1" applyBorder="1" applyFill="1" applyFont="1" applyNumberFormat="1">
      <alignment horizontal="center"/>
    </xf>
    <xf borderId="0" fillId="0" fontId="1" numFmtId="0" xfId="0" applyAlignment="1" applyFont="1">
      <alignment horizontal="center" readingOrder="0"/>
    </xf>
    <xf borderId="6" fillId="0" fontId="9" numFmtId="0" xfId="0" applyAlignment="1" applyBorder="1" applyFont="1">
      <alignment horizontal="center" readingOrder="0"/>
    </xf>
    <xf borderId="0" fillId="0" fontId="1" numFmtId="0" xfId="0" applyFont="1"/>
    <xf borderId="6" fillId="4" fontId="10" numFmtId="0" xfId="0" applyAlignment="1" applyBorder="1" applyFont="1">
      <alignment horizontal="center"/>
    </xf>
    <xf borderId="6" fillId="0" fontId="1" numFmtId="0" xfId="0" applyAlignment="1" applyBorder="1" applyFont="1">
      <alignment horizontal="center" readingOrder="0"/>
    </xf>
    <xf borderId="8" fillId="0" fontId="1" numFmtId="0" xfId="0" applyAlignment="1" applyBorder="1" applyFont="1">
      <alignment horizontal="center" readingOrder="0"/>
    </xf>
    <xf borderId="6" fillId="3" fontId="5" numFmtId="0" xfId="0" applyAlignment="1" applyBorder="1" applyFont="1">
      <alignment horizontal="center" readingOrder="0"/>
    </xf>
    <xf borderId="8" fillId="4" fontId="11" numFmtId="2" xfId="0" applyAlignment="1" applyBorder="1" applyFont="1" applyNumberFormat="1">
      <alignment horizontal="center"/>
    </xf>
    <xf borderId="0" fillId="0" fontId="1" numFmtId="0" xfId="0" applyAlignment="1" applyFont="1">
      <alignment horizontal="left"/>
    </xf>
    <xf borderId="9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11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12</xdr:row>
      <xdr:rowOff>0</xdr:rowOff>
    </xdr:from>
    <xdr:ext cx="27622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27622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38"/>
    <col customWidth="1" min="2" max="2" width="3.63"/>
    <col customWidth="1" min="3" max="3" width="27.75"/>
    <col customWidth="1" min="4" max="5" width="14.88"/>
    <col customWidth="1" min="6" max="6" width="30.75"/>
    <col customWidth="1" min="7" max="7" width="3.63"/>
    <col customWidth="1" min="8" max="8" width="3.5"/>
  </cols>
  <sheetData>
    <row r="1">
      <c r="A1" s="1"/>
      <c r="B1" s="1"/>
      <c r="C1" s="1"/>
      <c r="D1" s="1"/>
      <c r="E1" s="1"/>
      <c r="F1" s="1"/>
      <c r="G1" s="1"/>
      <c r="H1" s="1"/>
    </row>
    <row r="2">
      <c r="A2" s="1"/>
      <c r="B2" s="2"/>
      <c r="C2" s="3"/>
      <c r="D2" s="3"/>
      <c r="E2" s="3"/>
      <c r="F2" s="3"/>
      <c r="G2" s="4" t="s">
        <v>0</v>
      </c>
      <c r="H2" s="1"/>
    </row>
    <row r="3">
      <c r="A3" s="1"/>
      <c r="B3" s="5"/>
      <c r="C3" s="6" t="s">
        <v>1</v>
      </c>
      <c r="G3" s="7"/>
      <c r="H3" s="1"/>
    </row>
    <row r="4">
      <c r="A4" s="1"/>
      <c r="B4" s="5"/>
      <c r="C4" s="1"/>
      <c r="D4" s="1"/>
      <c r="E4" s="1"/>
      <c r="F4" s="1"/>
      <c r="G4" s="7"/>
      <c r="H4" s="1"/>
    </row>
    <row r="5">
      <c r="A5" s="1"/>
      <c r="B5" s="5"/>
      <c r="C5" s="8" t="s">
        <v>2</v>
      </c>
      <c r="D5" s="9" t="s">
        <v>3</v>
      </c>
      <c r="E5" s="10"/>
      <c r="F5" s="1"/>
      <c r="G5" s="7"/>
      <c r="H5" s="1"/>
    </row>
    <row r="6">
      <c r="A6" s="1"/>
      <c r="B6" s="5"/>
      <c r="C6" s="11" t="s">
        <v>4</v>
      </c>
      <c r="D6" s="11" t="s">
        <v>5</v>
      </c>
      <c r="E6" s="11" t="s">
        <v>6</v>
      </c>
      <c r="F6" s="11" t="s">
        <v>7</v>
      </c>
      <c r="G6" s="7"/>
      <c r="H6" s="1"/>
    </row>
    <row r="7">
      <c r="A7" s="1"/>
      <c r="B7" s="5"/>
      <c r="C7" s="12">
        <v>40.0</v>
      </c>
      <c r="D7" s="13">
        <v>30.0</v>
      </c>
      <c r="E7" s="13">
        <v>10.0</v>
      </c>
      <c r="F7" s="14">
        <f>SUM(((C7*12)*0.000023)*((D7-E7)))</f>
        <v>0.2208</v>
      </c>
      <c r="G7" s="7"/>
      <c r="H7" s="1"/>
    </row>
    <row r="8">
      <c r="A8" s="1"/>
      <c r="B8" s="5"/>
      <c r="C8" s="15"/>
      <c r="D8" s="16" t="s">
        <v>8</v>
      </c>
      <c r="E8" s="10"/>
      <c r="F8" s="17"/>
      <c r="G8" s="7"/>
      <c r="H8" s="1"/>
    </row>
    <row r="9">
      <c r="A9" s="1"/>
      <c r="B9" s="5"/>
      <c r="C9" s="1"/>
      <c r="D9" s="18">
        <f>SUM(D7-E7)</f>
        <v>20</v>
      </c>
      <c r="E9" s="10"/>
      <c r="F9" s="1"/>
      <c r="G9" s="7"/>
      <c r="H9" s="1"/>
    </row>
    <row r="10" ht="1.5" customHeight="1">
      <c r="A10" s="1"/>
      <c r="B10" s="5"/>
      <c r="C10" s="1"/>
      <c r="D10" s="1"/>
      <c r="E10" s="1"/>
      <c r="F10" s="1"/>
      <c r="G10" s="7"/>
      <c r="H10" s="1"/>
    </row>
    <row r="11">
      <c r="A11" s="1"/>
      <c r="B11" s="5"/>
      <c r="D11" s="19" t="s">
        <v>9</v>
      </c>
      <c r="E11" s="10"/>
      <c r="F11" s="20" t="s">
        <v>10</v>
      </c>
      <c r="G11" s="7"/>
      <c r="H11" s="1"/>
    </row>
    <row r="12">
      <c r="A12" s="1"/>
      <c r="B12" s="5"/>
      <c r="D12" s="21">
        <v>30.0</v>
      </c>
      <c r="E12" s="10"/>
      <c r="F12" s="22">
        <f>SUM(((C7*12)*0.000023)*((D7-D12)))</f>
        <v>0</v>
      </c>
      <c r="G12" s="7"/>
      <c r="H12" s="1"/>
    </row>
    <row r="13">
      <c r="A13" s="1"/>
      <c r="B13" s="5"/>
      <c r="C13" s="23"/>
      <c r="D13" s="1"/>
      <c r="E13" s="1"/>
      <c r="F13" s="20" t="s">
        <v>11</v>
      </c>
      <c r="G13" s="7"/>
      <c r="H13" s="1"/>
    </row>
    <row r="14">
      <c r="A14" s="1"/>
      <c r="B14" s="5"/>
      <c r="D14" s="1"/>
      <c r="E14" s="1"/>
      <c r="F14" s="22">
        <f>SUM(((C7*12)*0.000023)*((E7-D12)))</f>
        <v>-0.2208</v>
      </c>
      <c r="G14" s="7"/>
      <c r="H14" s="1"/>
    </row>
    <row r="15">
      <c r="A15" s="1"/>
      <c r="B15" s="24"/>
      <c r="C15" s="25"/>
      <c r="D15" s="25"/>
      <c r="E15" s="25"/>
      <c r="F15" s="25"/>
      <c r="G15" s="26"/>
      <c r="H15" s="15"/>
    </row>
    <row r="16">
      <c r="A16" s="1"/>
      <c r="B16" s="1"/>
      <c r="C16" s="1"/>
      <c r="D16" s="1"/>
      <c r="E16" s="1"/>
      <c r="F16" s="1"/>
      <c r="G16" s="1"/>
      <c r="H16" s="15"/>
    </row>
    <row r="17">
      <c r="A17" s="1"/>
      <c r="B17" s="2"/>
      <c r="C17" s="3"/>
      <c r="D17" s="3"/>
      <c r="E17" s="3"/>
      <c r="F17" s="3"/>
      <c r="G17" s="4" t="s">
        <v>0</v>
      </c>
      <c r="H17" s="15"/>
    </row>
    <row r="18">
      <c r="A18" s="1"/>
      <c r="B18" s="5"/>
      <c r="C18" s="6" t="s">
        <v>1</v>
      </c>
      <c r="G18" s="7"/>
      <c r="H18" s="15"/>
    </row>
    <row r="19">
      <c r="A19" s="1"/>
      <c r="B19" s="5"/>
      <c r="C19" s="1"/>
      <c r="D19" s="1"/>
      <c r="E19" s="1"/>
      <c r="F19" s="1"/>
      <c r="G19" s="7"/>
      <c r="H19" s="15"/>
    </row>
    <row r="20">
      <c r="A20" s="1"/>
      <c r="B20" s="5"/>
      <c r="C20" s="8" t="s">
        <v>12</v>
      </c>
      <c r="D20" s="9" t="s">
        <v>3</v>
      </c>
      <c r="E20" s="10"/>
      <c r="F20" s="1"/>
      <c r="G20" s="7"/>
      <c r="H20" s="1"/>
    </row>
    <row r="21">
      <c r="A21" s="1"/>
      <c r="B21" s="5"/>
      <c r="C21" s="11" t="s">
        <v>4</v>
      </c>
      <c r="D21" s="11" t="s">
        <v>13</v>
      </c>
      <c r="E21" s="11" t="s">
        <v>14</v>
      </c>
      <c r="F21" s="11" t="s">
        <v>7</v>
      </c>
      <c r="G21" s="7"/>
      <c r="H21" s="1"/>
    </row>
    <row r="22">
      <c r="A22" s="1"/>
      <c r="B22" s="5"/>
      <c r="C22" s="13">
        <v>40.0</v>
      </c>
      <c r="D22" s="13">
        <v>120.0</v>
      </c>
      <c r="E22" s="13">
        <v>-15.0</v>
      </c>
      <c r="F22" s="14">
        <f>SUM(((C22*12)*0.000013)*((D22-E22)))</f>
        <v>0.8424</v>
      </c>
      <c r="G22" s="7"/>
      <c r="H22" s="1"/>
    </row>
    <row r="23">
      <c r="A23" s="1"/>
      <c r="B23" s="5"/>
      <c r="D23" s="16" t="s">
        <v>15</v>
      </c>
      <c r="E23" s="10"/>
      <c r="F23" s="17"/>
      <c r="G23" s="7"/>
      <c r="H23" s="1"/>
    </row>
    <row r="24">
      <c r="A24" s="1"/>
      <c r="B24" s="5"/>
      <c r="C24" s="15"/>
      <c r="D24" s="18">
        <f>SUM(D22-E22)</f>
        <v>135</v>
      </c>
      <c r="E24" s="10"/>
      <c r="F24" s="1"/>
      <c r="G24" s="7"/>
      <c r="H24" s="1"/>
    </row>
    <row r="25" ht="1.5" customHeight="1">
      <c r="A25" s="1"/>
      <c r="B25" s="5"/>
      <c r="C25" s="1"/>
      <c r="D25" s="1"/>
      <c r="E25" s="1"/>
      <c r="F25" s="1"/>
      <c r="G25" s="7"/>
      <c r="H25" s="17"/>
    </row>
    <row r="26">
      <c r="A26" s="1"/>
      <c r="B26" s="5"/>
      <c r="C26" s="1"/>
      <c r="D26" s="19" t="s">
        <v>16</v>
      </c>
      <c r="E26" s="10"/>
      <c r="F26" s="20" t="s">
        <v>10</v>
      </c>
      <c r="G26" s="7"/>
      <c r="H26" s="1"/>
    </row>
    <row r="27">
      <c r="A27" s="1"/>
      <c r="B27" s="5"/>
      <c r="C27" s="1"/>
      <c r="D27" s="21">
        <v>75.0</v>
      </c>
      <c r="E27" s="10"/>
      <c r="F27" s="22">
        <f>SUM(((C22*12)*0.000013)*((D22-D27)))</f>
        <v>0.2808</v>
      </c>
      <c r="G27" s="7"/>
      <c r="H27" s="1"/>
    </row>
    <row r="28">
      <c r="A28" s="1"/>
      <c r="B28" s="5"/>
      <c r="C28" s="23"/>
      <c r="D28" s="1"/>
      <c r="E28" s="1"/>
      <c r="F28" s="20" t="s">
        <v>11</v>
      </c>
      <c r="G28" s="7"/>
      <c r="H28" s="1"/>
    </row>
    <row r="29">
      <c r="A29" s="1"/>
      <c r="B29" s="5"/>
      <c r="D29" s="1"/>
      <c r="E29" s="1"/>
      <c r="F29" s="22">
        <f>SUM(((C22*12)*0.000013)*((E22-D27)))</f>
        <v>-0.5616</v>
      </c>
      <c r="G29" s="7"/>
      <c r="H29" s="1"/>
    </row>
    <row r="30">
      <c r="A30" s="1"/>
      <c r="B30" s="24"/>
      <c r="C30" s="25"/>
      <c r="D30" s="25"/>
      <c r="E30" s="25"/>
      <c r="F30" s="25"/>
      <c r="G30" s="26"/>
      <c r="H30" s="1"/>
    </row>
    <row r="31">
      <c r="A31" s="1"/>
      <c r="B31" s="1"/>
      <c r="C31" s="1"/>
      <c r="D31" s="1"/>
      <c r="E31" s="1"/>
      <c r="F31" s="1"/>
      <c r="G31" s="1"/>
      <c r="H31" s="1"/>
    </row>
  </sheetData>
  <mergeCells count="14">
    <mergeCell ref="C18:F18"/>
    <mergeCell ref="D20:E20"/>
    <mergeCell ref="D23:E23"/>
    <mergeCell ref="D24:E24"/>
    <mergeCell ref="D26:E26"/>
    <mergeCell ref="D27:E27"/>
    <mergeCell ref="C28:C29"/>
    <mergeCell ref="C3:F3"/>
    <mergeCell ref="D5:E5"/>
    <mergeCell ref="D8:E8"/>
    <mergeCell ref="D9:E9"/>
    <mergeCell ref="D11:E11"/>
    <mergeCell ref="D12:E12"/>
    <mergeCell ref="C13:C14"/>
  </mergeCells>
  <dataValidations>
    <dataValidation type="list" allowBlank="1" showErrorMessage="1" sqref="E22">
      <formula1>"75,60,45,32,15,0,-15,-30,-45,-60"</formula1>
    </dataValidation>
    <dataValidation type="list" allowBlank="1" showErrorMessage="1" sqref="D27">
      <formula1>"135,120,105,90,75,60,45,15,32,0,-15,-30,-45,-60"</formula1>
    </dataValidation>
    <dataValidation type="list" allowBlank="1" showErrorMessage="1" sqref="D12">
      <formula1>"50,40,30,20,10,0,-10,-20,-30,-40,-50"</formula1>
    </dataValidation>
    <dataValidation type="list" allowBlank="1" showErrorMessage="1" sqref="E7">
      <formula1>"30,20,10,0,-10,-20,-30,-40,-50"</formula1>
    </dataValidation>
    <dataValidation type="list" allowBlank="1" showErrorMessage="1" sqref="D7">
      <formula1>"50,40,30,20,10,0"</formula1>
    </dataValidation>
    <dataValidation type="list" allowBlank="1" showErrorMessage="1" sqref="D22">
      <formula1>"135,120,105,90,75,60,45,32"</formula1>
    </dataValidation>
  </dataValidation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